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CUADRO Y BASE I TRIMESTRE 2023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Cuadro_4!$A$1:$E$50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D19" i="5"/>
  <c r="C19" i="5"/>
  <c r="B19" i="5"/>
  <c r="C17" i="5"/>
  <c r="D17" i="5"/>
  <c r="E17" i="5"/>
  <c r="B17" i="5"/>
  <c r="C20" i="5"/>
  <c r="D20" i="5"/>
  <c r="E20" i="5"/>
  <c r="B18" i="5"/>
  <c r="B20" i="5"/>
  <c r="B25" i="5"/>
  <c r="C21" i="5"/>
  <c r="D21" i="5"/>
  <c r="E21" i="5"/>
  <c r="B21" i="5"/>
  <c r="C14" i="5"/>
  <c r="D14" i="5"/>
  <c r="E14" i="5"/>
  <c r="B14" i="5"/>
  <c r="E23" i="5"/>
  <c r="D23" i="5"/>
  <c r="C23" i="5"/>
  <c r="B23" i="5"/>
  <c r="C13" i="5" l="1"/>
  <c r="D13" i="5"/>
  <c r="E13" i="5"/>
  <c r="B13" i="5"/>
  <c r="B15" i="5"/>
  <c r="C25" i="5" l="1"/>
  <c r="C18" i="5" l="1"/>
  <c r="D18" i="5"/>
  <c r="E18" i="5"/>
  <c r="E16" i="5"/>
  <c r="D16" i="5"/>
  <c r="C16" i="5"/>
  <c r="E15" i="5"/>
  <c r="D15" i="5"/>
  <c r="C15" i="5"/>
  <c r="B16" i="5"/>
  <c r="B12" i="5" s="1"/>
  <c r="E37" i="5"/>
  <c r="D37" i="5"/>
  <c r="C37" i="5"/>
  <c r="B37" i="5"/>
  <c r="B24" i="5" s="1"/>
  <c r="D25" i="5" l="1"/>
  <c r="E25" i="5"/>
  <c r="C12" i="5" l="1"/>
  <c r="C24" i="5"/>
  <c r="D24" i="5" l="1"/>
  <c r="D12" i="5"/>
  <c r="E24" i="5"/>
  <c r="E12" i="5"/>
</calcChain>
</file>

<file path=xl/sharedStrings.xml><?xml version="1.0" encoding="utf-8"?>
<sst xmlns="http://schemas.openxmlformats.org/spreadsheetml/2006/main" count="52" uniqueCount="38">
  <si>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</si>
  <si>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</si>
  <si>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</si>
  <si>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</si>
  <si>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</si>
  <si>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</si>
  <si>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</si>
  <si>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</si>
  <si>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</si>
  <si>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</si>
  <si>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</si>
  <si>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</si>
  <si>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</si>
  <si>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</si>
  <si>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</si>
  <si>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</si>
  <si>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</si>
  <si>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</si>
  <si>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</si>
  <si>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</si>
  <si>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</si>
  <si>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</si>
  <si>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</si>
  <si>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</si>
  <si>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</si>
  <si>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</si>
  <si>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</si>
  <si>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 xml:space="preserve">            Otros (3)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</si>
  <si>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</si>
  <si>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</si>
  <si>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</si>
  <si>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</si>
  <si>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>2023 (P)</t>
  </si>
  <si>
    <t>Primer trimestre</t>
  </si>
  <si>
    <t xml:space="preserve"> TIPO DE EDIFICACIÓN: PRIMER TRIMESTRE 2023 (P)</t>
  </si>
  <si>
    <t xml:space="preserve">Hospitales y clínicas </t>
  </si>
  <si>
    <t xml:space="preserve">Administración pública </t>
  </si>
  <si>
    <t xml:space="preserve">      educativo, habitaciones en un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</si>
</sst>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"/>
  <sheetViews>
    <sheetView tabSelected="1" zoomScaleNormal="100" zoomScaleSheetLayoutView="110" workbookViewId="0">
      <selection activeCell="I42" sqref="I42"/>
    </sheetView>
  </sheetViews>
  <sheetFormatPr baseColWidth="10" defaultRowHeight="15" x14ac:dyDescent="0.25"/>
  <cols>
    <col min="1" max="1" width="36.28515625" customWidth="1"/>
    <col min="2" max="5" width="17.7109375" customWidth="1"/>
    <col min="6" max="22" width="11.42578125" style="37"/>
  </cols>
  <sheetData>
    <row r="1" spans="1:31" s="22" customFormat="1" ht="12.75" x14ac:dyDescent="0.2">
      <c r="A1" s="45" t="s">
        <v>18</v>
      </c>
      <c r="B1" s="45"/>
      <c r="C1" s="45"/>
      <c r="D1" s="45"/>
      <c r="E1" s="45"/>
      <c r="F1" s="32"/>
      <c r="G1" s="32"/>
      <c r="H1" s="32"/>
      <c r="I1" s="32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31" s="22" customFormat="1" ht="12.75" x14ac:dyDescent="0.2">
      <c r="A2" s="46" t="s">
        <v>19</v>
      </c>
      <c r="B2" s="46"/>
      <c r="C2" s="46"/>
      <c r="D2" s="46"/>
      <c r="E2" s="46"/>
      <c r="F2" s="35"/>
      <c r="G2" s="35"/>
      <c r="H2" s="35"/>
      <c r="I2" s="35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31" s="22" customFormat="1" ht="11.25" customHeight="1" x14ac:dyDescent="0.2">
      <c r="A3" s="45" t="s">
        <v>20</v>
      </c>
      <c r="B3" s="45"/>
      <c r="C3" s="45"/>
      <c r="D3" s="45"/>
      <c r="E3" s="45"/>
      <c r="F3" s="32"/>
      <c r="G3" s="32"/>
      <c r="H3" s="32"/>
      <c r="I3" s="32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31" s="22" customFormat="1" ht="8.25" customHeight="1" x14ac:dyDescent="0.2">
      <c r="A4" s="23"/>
      <c r="B4" s="23"/>
      <c r="C4" s="23"/>
      <c r="D4" s="23"/>
      <c r="E4" s="23"/>
      <c r="F4" s="31"/>
      <c r="G4" s="31"/>
      <c r="H4" s="31"/>
      <c r="I4" s="31"/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31" ht="12" customHeight="1" x14ac:dyDescent="0.25">
      <c r="A5" s="38" t="s">
        <v>21</v>
      </c>
      <c r="B5" s="38"/>
      <c r="C5" s="38"/>
      <c r="D5" s="38"/>
      <c r="E5" s="38"/>
      <c r="F5" s="36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8" t="s">
        <v>24</v>
      </c>
      <c r="B6" s="38"/>
      <c r="C6" s="38"/>
      <c r="D6" s="38"/>
      <c r="E6" s="38"/>
      <c r="F6" s="36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8" t="s">
        <v>34</v>
      </c>
      <c r="B7" s="38"/>
      <c r="C7" s="38"/>
      <c r="D7" s="38"/>
      <c r="E7" s="38"/>
      <c r="F7" s="36"/>
      <c r="H7" s="37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36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39" t="s">
        <v>13</v>
      </c>
      <c r="B9" s="42" t="s">
        <v>14</v>
      </c>
      <c r="C9" s="42"/>
      <c r="D9" s="42"/>
      <c r="E9" s="42"/>
      <c r="F9" s="3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" customHeight="1" x14ac:dyDescent="0.25">
      <c r="A10" s="40"/>
      <c r="B10" s="43" t="s">
        <v>32</v>
      </c>
      <c r="C10" s="44"/>
      <c r="D10" s="44"/>
      <c r="E10" s="44"/>
      <c r="F10" s="3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9.950000000000003" customHeight="1" x14ac:dyDescent="0.25">
      <c r="A11" s="41"/>
      <c r="B11" s="1" t="s">
        <v>1</v>
      </c>
      <c r="C11" s="1" t="s">
        <v>2</v>
      </c>
      <c r="D11" s="1" t="s">
        <v>3</v>
      </c>
      <c r="E11" s="24" t="s">
        <v>4</v>
      </c>
      <c r="F11" s="3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SUM(B13:B23)</f>
        <v>1025</v>
      </c>
      <c r="C12" s="3">
        <f>SUM(C13:C23)</f>
        <v>3061</v>
      </c>
      <c r="D12" s="25">
        <f>SUM(D13:D23)</f>
        <v>105791</v>
      </c>
      <c r="E12" s="12">
        <f>SUM(E13:E23)</f>
        <v>514797</v>
      </c>
      <c r="F12" s="3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f>B26+B38</f>
        <v>831</v>
      </c>
      <c r="C13" s="5">
        <f>C26+C38</f>
        <v>831</v>
      </c>
      <c r="D13" s="5">
        <f>D26+D38</f>
        <v>23943</v>
      </c>
      <c r="E13" s="8">
        <f>E26+E38</f>
        <v>66641</v>
      </c>
      <c r="F13" s="36"/>
      <c r="G13" s="3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f>B27</f>
        <v>44</v>
      </c>
      <c r="C14" s="5">
        <f t="shared" ref="C14:E14" si="0">C27</f>
        <v>88</v>
      </c>
      <c r="D14" s="5">
        <f t="shared" si="0"/>
        <v>1949</v>
      </c>
      <c r="E14" s="8">
        <f t="shared" si="0"/>
        <v>5981</v>
      </c>
      <c r="F14" s="36"/>
      <c r="G14" s="3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f t="shared" ref="B15:E16" si="1">B28+B39</f>
        <v>81</v>
      </c>
      <c r="C15" s="5">
        <f t="shared" si="1"/>
        <v>1549</v>
      </c>
      <c r="D15" s="5">
        <f t="shared" si="1"/>
        <v>50916</v>
      </c>
      <c r="E15" s="8">
        <f t="shared" si="1"/>
        <v>235025</v>
      </c>
      <c r="F15" s="36"/>
      <c r="G15" s="3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f t="shared" si="1"/>
        <v>18</v>
      </c>
      <c r="C16" s="5">
        <f t="shared" si="1"/>
        <v>71</v>
      </c>
      <c r="D16" s="5">
        <f t="shared" si="1"/>
        <v>3181</v>
      </c>
      <c r="E16" s="8">
        <f t="shared" si="1"/>
        <v>29860</v>
      </c>
      <c r="F16" s="36"/>
      <c r="G16" s="3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f>B30</f>
        <v>3</v>
      </c>
      <c r="C17" s="5">
        <f t="shared" ref="C17:E17" si="2">C30</f>
        <v>21</v>
      </c>
      <c r="D17" s="5">
        <f t="shared" si="2"/>
        <v>313</v>
      </c>
      <c r="E17" s="8">
        <f t="shared" si="2"/>
        <v>1968</v>
      </c>
      <c r="F17" s="36"/>
      <c r="G17" s="3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f>B31</f>
        <v>13</v>
      </c>
      <c r="C18" s="5">
        <f t="shared" ref="C18:E18" si="3">C31</f>
        <v>179</v>
      </c>
      <c r="D18" s="5">
        <f t="shared" si="3"/>
        <v>8286</v>
      </c>
      <c r="E18" s="8">
        <f t="shared" si="3"/>
        <v>49569</v>
      </c>
      <c r="F18" s="36"/>
      <c r="G18" s="3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23</v>
      </c>
      <c r="B19" s="5">
        <f>+B32</f>
        <v>10</v>
      </c>
      <c r="C19" s="5">
        <f>+C32</f>
        <v>70</v>
      </c>
      <c r="D19" s="5">
        <f>+D32</f>
        <v>3072</v>
      </c>
      <c r="E19" s="8">
        <f>+E32</f>
        <v>15312</v>
      </c>
      <c r="F19" s="36"/>
      <c r="G19" s="3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35</v>
      </c>
      <c r="B20" s="5">
        <f>+B33</f>
        <v>1</v>
      </c>
      <c r="C20" s="5">
        <f t="shared" ref="C20:E20" si="4">+C33</f>
        <v>174</v>
      </c>
      <c r="D20" s="5">
        <f t="shared" si="4"/>
        <v>730</v>
      </c>
      <c r="E20" s="8">
        <f t="shared" si="4"/>
        <v>6635</v>
      </c>
      <c r="F20" s="36"/>
      <c r="G20" s="3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11</v>
      </c>
      <c r="B21" s="5">
        <f>B34+B41</f>
        <v>8</v>
      </c>
      <c r="C21" s="5">
        <f>C34+C41</f>
        <v>7</v>
      </c>
      <c r="D21" s="5">
        <f>D34+D41</f>
        <v>239</v>
      </c>
      <c r="E21" s="8">
        <f>E34+E41</f>
        <v>1408</v>
      </c>
      <c r="F21" s="36"/>
      <c r="G21" s="3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95" customHeight="1" x14ac:dyDescent="0.25">
      <c r="A22" s="4" t="s">
        <v>36</v>
      </c>
      <c r="B22" s="5">
        <v>1</v>
      </c>
      <c r="C22" s="5">
        <v>1</v>
      </c>
      <c r="D22" s="5">
        <v>3262</v>
      </c>
      <c r="E22" s="8">
        <v>21746</v>
      </c>
      <c r="F22" s="36"/>
      <c r="G22" s="3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95" customHeight="1" x14ac:dyDescent="0.25">
      <c r="A23" s="4" t="s">
        <v>12</v>
      </c>
      <c r="B23" s="5">
        <f>B36</f>
        <v>15</v>
      </c>
      <c r="C23" s="5">
        <f>C36</f>
        <v>70</v>
      </c>
      <c r="D23" s="5">
        <f>D36</f>
        <v>9900</v>
      </c>
      <c r="E23" s="8">
        <f>E36</f>
        <v>80652</v>
      </c>
      <c r="F23" s="36"/>
      <c r="G23" s="3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9.5" customHeight="1" x14ac:dyDescent="0.25">
      <c r="A24" s="13" t="s">
        <v>33</v>
      </c>
      <c r="B24" s="6">
        <f>+B25+B37</f>
        <v>1025</v>
      </c>
      <c r="C24" s="6">
        <f>+C25+C37</f>
        <v>3061</v>
      </c>
      <c r="D24" s="26">
        <f>+D25+D37</f>
        <v>105791</v>
      </c>
      <c r="E24" s="6">
        <f>+E25+E37</f>
        <v>514797</v>
      </c>
      <c r="F24" s="36"/>
      <c r="G24" s="36"/>
      <c r="I24" s="3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8.75" customHeight="1" x14ac:dyDescent="0.25">
      <c r="A25" s="14" t="s">
        <v>16</v>
      </c>
      <c r="B25" s="7">
        <f>SUM(B26:B36)</f>
        <v>995</v>
      </c>
      <c r="C25" s="7">
        <f>SUM(C26:C36)</f>
        <v>3018</v>
      </c>
      <c r="D25" s="27">
        <f>SUM(D26:D36)</f>
        <v>104356</v>
      </c>
      <c r="E25" s="7">
        <f>SUM(E26:E36)</f>
        <v>508971</v>
      </c>
      <c r="F25" s="36"/>
      <c r="G25" s="30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95" customHeight="1" x14ac:dyDescent="0.25">
      <c r="A26" s="15" t="s">
        <v>6</v>
      </c>
      <c r="B26" s="5">
        <v>808</v>
      </c>
      <c r="C26" s="5">
        <v>808</v>
      </c>
      <c r="D26" s="5">
        <v>23168</v>
      </c>
      <c r="E26" s="8">
        <v>63242</v>
      </c>
      <c r="F26" s="36"/>
      <c r="G26" s="3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7</v>
      </c>
      <c r="B27" s="5">
        <v>44</v>
      </c>
      <c r="C27" s="5">
        <v>88</v>
      </c>
      <c r="D27" s="5">
        <v>1949</v>
      </c>
      <c r="E27" s="8">
        <v>5981</v>
      </c>
      <c r="F27" s="36"/>
      <c r="G27" s="3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8</v>
      </c>
      <c r="B28" s="5">
        <v>78</v>
      </c>
      <c r="C28" s="5">
        <v>1533</v>
      </c>
      <c r="D28" s="5">
        <v>50410</v>
      </c>
      <c r="E28" s="8">
        <v>233626</v>
      </c>
      <c r="F28" s="36"/>
      <c r="G28" s="3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9</v>
      </c>
      <c r="B29" s="5">
        <v>15</v>
      </c>
      <c r="C29" s="5">
        <v>68</v>
      </c>
      <c r="D29" s="5">
        <v>3078</v>
      </c>
      <c r="E29" s="8">
        <v>29175</v>
      </c>
      <c r="F29" s="36"/>
      <c r="G29" s="3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17</v>
      </c>
      <c r="B30" s="5">
        <v>3</v>
      </c>
      <c r="C30" s="5">
        <v>21</v>
      </c>
      <c r="D30" s="5">
        <v>313</v>
      </c>
      <c r="E30" s="8">
        <v>1968</v>
      </c>
      <c r="F30" s="36"/>
      <c r="G30" s="3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5" t="s">
        <v>10</v>
      </c>
      <c r="B31" s="5">
        <v>13</v>
      </c>
      <c r="C31" s="5">
        <v>179</v>
      </c>
      <c r="D31" s="5">
        <v>8286</v>
      </c>
      <c r="E31" s="8">
        <v>49569</v>
      </c>
      <c r="F31" s="36"/>
      <c r="G31" s="3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5" t="s">
        <v>23</v>
      </c>
      <c r="B32" s="5">
        <v>10</v>
      </c>
      <c r="C32" s="5">
        <v>70</v>
      </c>
      <c r="D32" s="5">
        <v>3072</v>
      </c>
      <c r="E32" s="8">
        <v>15312</v>
      </c>
      <c r="F32" s="36"/>
      <c r="G32" s="3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15" t="s">
        <v>35</v>
      </c>
      <c r="B33" s="5">
        <v>1</v>
      </c>
      <c r="C33" s="5">
        <v>174</v>
      </c>
      <c r="D33" s="5">
        <v>730</v>
      </c>
      <c r="E33" s="8">
        <v>6635</v>
      </c>
      <c r="F33" s="36"/>
      <c r="G33" s="3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5" t="s">
        <v>11</v>
      </c>
      <c r="B34" s="5">
        <v>7</v>
      </c>
      <c r="C34" s="5">
        <v>6</v>
      </c>
      <c r="D34" s="5">
        <v>188</v>
      </c>
      <c r="E34" s="8">
        <v>1065</v>
      </c>
      <c r="F34" s="36"/>
      <c r="G34" s="3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5" t="s">
        <v>36</v>
      </c>
      <c r="B35" s="5">
        <v>1</v>
      </c>
      <c r="C35" s="5">
        <v>1</v>
      </c>
      <c r="D35" s="5">
        <v>3262</v>
      </c>
      <c r="E35" s="8">
        <v>21746</v>
      </c>
      <c r="F35" s="36"/>
      <c r="G35" s="3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95" customHeight="1" x14ac:dyDescent="0.25">
      <c r="A36" s="18" t="s">
        <v>27</v>
      </c>
      <c r="B36" s="5">
        <v>15</v>
      </c>
      <c r="C36" s="5">
        <v>70</v>
      </c>
      <c r="D36" s="5">
        <v>9900</v>
      </c>
      <c r="E36" s="8">
        <v>80652</v>
      </c>
      <c r="F36" s="36"/>
      <c r="G36" s="3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95" customHeight="1" x14ac:dyDescent="0.25">
      <c r="A37" s="14" t="s">
        <v>15</v>
      </c>
      <c r="B37" s="7">
        <f>SUM(B38:B45)</f>
        <v>30</v>
      </c>
      <c r="C37" s="7">
        <f>SUM(C38:C45)</f>
        <v>43</v>
      </c>
      <c r="D37" s="27">
        <f>SUM(D38:D45)</f>
        <v>1435</v>
      </c>
      <c r="E37" s="7">
        <f>SUM(E38:E45)</f>
        <v>5826</v>
      </c>
      <c r="F37" s="36"/>
      <c r="G37" s="3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5.95" customHeight="1" x14ac:dyDescent="0.25">
      <c r="A38" s="15" t="s">
        <v>6</v>
      </c>
      <c r="B38" s="5">
        <v>23</v>
      </c>
      <c r="C38" s="5">
        <v>23</v>
      </c>
      <c r="D38" s="5">
        <v>775</v>
      </c>
      <c r="E38" s="8">
        <v>3399</v>
      </c>
      <c r="F38" s="36"/>
      <c r="G38" s="3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5.95" customHeight="1" x14ac:dyDescent="0.25">
      <c r="A39" s="15" t="s">
        <v>8</v>
      </c>
      <c r="B39" s="5">
        <v>3</v>
      </c>
      <c r="C39" s="5">
        <v>16</v>
      </c>
      <c r="D39" s="5">
        <v>506</v>
      </c>
      <c r="E39" s="8">
        <v>1399</v>
      </c>
      <c r="F39" s="36"/>
      <c r="G39" s="3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0" customFormat="1" ht="15" customHeight="1" x14ac:dyDescent="0.25">
      <c r="A40" s="15" t="s">
        <v>9</v>
      </c>
      <c r="B40" s="5">
        <v>3</v>
      </c>
      <c r="C40" s="5">
        <v>3</v>
      </c>
      <c r="D40" s="5">
        <v>103</v>
      </c>
      <c r="E40" s="8">
        <v>685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20" customFormat="1" ht="15.75" customHeight="1" x14ac:dyDescent="0.25">
      <c r="A41" s="15" t="s">
        <v>11</v>
      </c>
      <c r="B41" s="5">
        <v>1</v>
      </c>
      <c r="C41" s="5">
        <v>1</v>
      </c>
      <c r="D41" s="5">
        <v>51</v>
      </c>
      <c r="E41" s="8">
        <v>343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ht="9.75" customHeight="1" x14ac:dyDescent="0.25">
      <c r="A42" s="19"/>
      <c r="B42" s="19"/>
      <c r="C42" s="19"/>
      <c r="D42" s="28"/>
      <c r="E42" s="29"/>
      <c r="F42" s="36"/>
      <c r="G42" s="3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ht="18" customHeight="1" x14ac:dyDescent="0.25">
      <c r="A43" s="9" t="s">
        <v>25</v>
      </c>
      <c r="B43" s="10"/>
      <c r="C43" s="10"/>
      <c r="D43" s="10"/>
      <c r="E43" s="10"/>
      <c r="F43" s="36"/>
      <c r="W43" s="16"/>
      <c r="X43" s="16"/>
      <c r="Y43" s="16"/>
      <c r="Z43" s="16"/>
      <c r="AA43" s="16"/>
      <c r="AB43" s="16"/>
      <c r="AC43" s="16"/>
      <c r="AD43" s="16"/>
      <c r="AE43" s="16"/>
    </row>
    <row r="44" spans="1:31" x14ac:dyDescent="0.25">
      <c r="A44" s="11" t="s">
        <v>28</v>
      </c>
      <c r="B44" s="11"/>
      <c r="C44" s="11"/>
      <c r="D44" s="11"/>
      <c r="E44" s="11"/>
      <c r="F44" s="36"/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x14ac:dyDescent="0.25">
      <c r="A45" s="11" t="s">
        <v>37</v>
      </c>
      <c r="B45" s="11"/>
      <c r="C45" s="11"/>
      <c r="D45" s="11"/>
      <c r="E45" s="11"/>
      <c r="F45" s="3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x14ac:dyDescent="0.25">
      <c r="A46" s="11" t="s">
        <v>26</v>
      </c>
      <c r="B46" s="11"/>
      <c r="C46" s="11"/>
      <c r="D46" s="11"/>
      <c r="E46" s="11"/>
      <c r="F46" s="3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x14ac:dyDescent="0.25">
      <c r="A47" s="11" t="s">
        <v>29</v>
      </c>
      <c r="B47" s="11"/>
      <c r="C47" s="11"/>
      <c r="D47" s="11"/>
      <c r="E47" s="11"/>
      <c r="F47" s="3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11" t="s">
        <v>30</v>
      </c>
      <c r="B48" s="11"/>
      <c r="C48" s="11"/>
      <c r="D48" s="11"/>
      <c r="E48" s="11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11" t="s">
        <v>0</v>
      </c>
      <c r="B49" s="11"/>
      <c r="C49" s="11"/>
      <c r="D49" s="11"/>
      <c r="E49" s="11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34" t="s">
        <v>31</v>
      </c>
      <c r="B50" s="37"/>
      <c r="C50" s="37"/>
      <c r="D50" s="37"/>
      <c r="E50" s="37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37"/>
      <c r="B51" s="37"/>
      <c r="C51" s="37"/>
      <c r="D51" s="37"/>
      <c r="E51" s="37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37"/>
      <c r="B52" s="37"/>
      <c r="C52" s="37"/>
      <c r="D52" s="37"/>
      <c r="E52" s="37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37"/>
      <c r="B53" s="37"/>
      <c r="C53" s="37"/>
      <c r="D53" s="37"/>
      <c r="E53" s="37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37"/>
      <c r="B54" s="37"/>
      <c r="C54" s="37"/>
      <c r="D54" s="37"/>
      <c r="E54" s="37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37"/>
      <c r="B55" s="37"/>
      <c r="C55" s="37"/>
      <c r="D55" s="37"/>
      <c r="E55" s="37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37"/>
      <c r="B56" s="37"/>
      <c r="C56" s="37"/>
      <c r="D56" s="37"/>
      <c r="E56" s="37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37"/>
      <c r="B57" s="37"/>
      <c r="C57" s="37"/>
      <c r="D57" s="37"/>
      <c r="E57" s="37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37"/>
      <c r="B58" s="37"/>
      <c r="C58" s="37"/>
      <c r="D58" s="37"/>
      <c r="E58" s="37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37"/>
      <c r="B59" s="37"/>
      <c r="C59" s="37"/>
      <c r="D59" s="37"/>
      <c r="E59" s="37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37"/>
      <c r="B60" s="37"/>
      <c r="C60" s="37"/>
      <c r="D60" s="37"/>
      <c r="E60" s="37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37"/>
      <c r="B61" s="37"/>
      <c r="C61" s="37"/>
      <c r="D61" s="37"/>
      <c r="E61" s="37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37"/>
      <c r="B62" s="37"/>
      <c r="C62" s="37"/>
      <c r="D62" s="37"/>
      <c r="E62" s="37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37"/>
      <c r="B63" s="37"/>
      <c r="C63" s="37"/>
      <c r="D63" s="37"/>
      <c r="E63" s="37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37"/>
      <c r="B64" s="37"/>
      <c r="C64" s="37"/>
      <c r="D64" s="37"/>
      <c r="E64" s="37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37"/>
      <c r="B65" s="37"/>
      <c r="C65" s="37"/>
      <c r="D65" s="37"/>
      <c r="E65" s="37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37"/>
      <c r="B66" s="37"/>
      <c r="C66" s="37"/>
      <c r="D66" s="37"/>
      <c r="E66" s="37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37"/>
      <c r="B67" s="37"/>
      <c r="C67" s="37"/>
      <c r="D67" s="37"/>
      <c r="E67" s="37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37"/>
      <c r="B68" s="37"/>
      <c r="C68" s="37"/>
      <c r="D68" s="37"/>
      <c r="E68" s="37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37"/>
      <c r="B69" s="37"/>
      <c r="C69" s="37"/>
      <c r="D69" s="37"/>
      <c r="E69" s="37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37"/>
      <c r="B70" s="37"/>
      <c r="C70" s="37"/>
      <c r="D70" s="37"/>
      <c r="E70" s="37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37"/>
      <c r="B71" s="37"/>
      <c r="C71" s="37"/>
      <c r="D71" s="37"/>
      <c r="E71" s="37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37"/>
      <c r="B72" s="37"/>
      <c r="C72" s="37"/>
      <c r="D72" s="37"/>
      <c r="E72" s="37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37"/>
      <c r="B73" s="37"/>
      <c r="C73" s="37"/>
      <c r="D73" s="37"/>
      <c r="E73" s="37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37"/>
      <c r="B74" s="37"/>
      <c r="C74" s="37"/>
      <c r="D74" s="37"/>
      <c r="E74" s="37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37"/>
      <c r="B75" s="37"/>
      <c r="C75" s="37"/>
      <c r="D75" s="37"/>
      <c r="E75" s="37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37"/>
      <c r="B76" s="37"/>
      <c r="C76" s="37"/>
      <c r="D76" s="37"/>
      <c r="E76" s="37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37"/>
      <c r="B77" s="37"/>
      <c r="C77" s="37"/>
      <c r="D77" s="37"/>
      <c r="E77" s="37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37"/>
      <c r="B78" s="37"/>
      <c r="C78" s="37"/>
      <c r="D78" s="37"/>
      <c r="E78" s="37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37"/>
      <c r="B79" s="37"/>
      <c r="C79" s="37"/>
      <c r="D79" s="37"/>
      <c r="E79" s="37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37"/>
      <c r="B80" s="37"/>
      <c r="C80" s="37"/>
      <c r="D80" s="37"/>
      <c r="E80" s="37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37"/>
      <c r="B81" s="37"/>
      <c r="C81" s="37"/>
      <c r="D81" s="37"/>
      <c r="E81" s="37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37"/>
      <c r="B82" s="37"/>
      <c r="C82" s="37"/>
      <c r="D82" s="37"/>
      <c r="E82" s="37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37"/>
      <c r="B83" s="37"/>
      <c r="C83" s="37"/>
      <c r="D83" s="37"/>
      <c r="E83" s="37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x14ac:dyDescent="0.25">
      <c r="A84" s="37"/>
      <c r="B84" s="37"/>
      <c r="C84" s="37"/>
      <c r="D84" s="37"/>
      <c r="E84" s="37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x14ac:dyDescent="0.25">
      <c r="A85" s="37"/>
      <c r="B85" s="37"/>
      <c r="C85" s="37"/>
      <c r="D85" s="37"/>
      <c r="E85" s="37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x14ac:dyDescent="0.25">
      <c r="A86" s="37"/>
      <c r="B86" s="37"/>
      <c r="C86" s="37"/>
      <c r="D86" s="37"/>
      <c r="E86" s="37"/>
    </row>
    <row r="87" spans="1:31" x14ac:dyDescent="0.25">
      <c r="A87" s="37"/>
      <c r="B87" s="37"/>
      <c r="C87" s="37"/>
      <c r="D87" s="37"/>
      <c r="E87" s="37"/>
    </row>
    <row r="88" spans="1:31" x14ac:dyDescent="0.25">
      <c r="A88" s="37"/>
      <c r="B88" s="37"/>
      <c r="C88" s="37"/>
      <c r="D88" s="37"/>
      <c r="E88" s="37"/>
    </row>
    <row r="89" spans="1:31" x14ac:dyDescent="0.25">
      <c r="A89" s="37"/>
      <c r="B89" s="37"/>
      <c r="C89" s="37"/>
      <c r="D89" s="37"/>
      <c r="E89" s="3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13" right="0.74803149606299213" top="0.98425196850393704" bottom="0.98425196850393704" header="0.19685039370078741" footer="0"/>
  <pageSetup scale="83" orientation="portrait" r:id="rId1"/>
  <ignoredErrors>
    <ignoredError sqref="C24:E24 C25:E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2024-04-26T23:05:44Z</cp:lastPrinted>
  <dcterms:created xsi:type="dcterms:W3CDTF">2022-02-03T18:57:29Z</dcterms:created>
  <dcterms:modified xsi:type="dcterms:W3CDTF">2024-04-26T23:06:30Z</dcterms:modified>
</cp:coreProperties>
</file>